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 (2)" sheetId="1" r:id="rId4"/>
  </sheets>
  <definedNames/>
  <calcPr/>
</workbook>
</file>

<file path=xl/sharedStrings.xml><?xml version="1.0" encoding="utf-8"?>
<sst xmlns="http://schemas.openxmlformats.org/spreadsheetml/2006/main" count="79" uniqueCount="33">
  <si>
    <t xml:space="preserve">     Speelgeld Bowling Vereniging Zevenaar  2025-2026                     </t>
  </si>
  <si>
    <t xml:space="preserve">Alle betalingen per bank op rekening NL60 RABO 0171627768 tav </t>
  </si>
  <si>
    <t>Bowling vereniging Zevenaar.</t>
  </si>
  <si>
    <r>
      <rPr>
        <rFont val="Arial"/>
        <color theme="1"/>
      </rPr>
      <t xml:space="preserve">Indien er </t>
    </r>
    <r>
      <rPr>
        <rFont val="Arial"/>
        <b/>
        <color theme="1"/>
        <sz val="10.0"/>
        <u/>
      </rPr>
      <t>per persoon</t>
    </r>
    <r>
      <rPr>
        <rFont val="Arial"/>
        <color theme="1"/>
        <sz val="10.0"/>
      </rPr>
      <t xml:space="preserve"> betaald wordt gelden de volgende bedragen</t>
    </r>
  </si>
  <si>
    <t>Kosten per persoon per week € 13,25</t>
  </si>
  <si>
    <t>Bedrag</t>
  </si>
  <si>
    <t>perioden</t>
  </si>
  <si>
    <t>korting</t>
  </si>
  <si>
    <t>totaal</t>
  </si>
  <si>
    <t>Per week</t>
  </si>
  <si>
    <t>30 keer</t>
  </si>
  <si>
    <t>Per 4 weken</t>
  </si>
  <si>
    <t>7.5 keer</t>
  </si>
  <si>
    <t>Per 5 weken</t>
  </si>
  <si>
    <t>6 keer</t>
  </si>
  <si>
    <t>Maand</t>
  </si>
  <si>
    <t>8 keer</t>
  </si>
  <si>
    <t>Jaar</t>
  </si>
  <si>
    <t>1 keer</t>
  </si>
  <si>
    <r>
      <rPr>
        <rFont val="Arial"/>
        <color theme="1"/>
      </rPr>
      <t xml:space="preserve">Indien er </t>
    </r>
    <r>
      <rPr>
        <rFont val="Arial"/>
        <b/>
        <color theme="1"/>
        <sz val="10.0"/>
        <u/>
      </rPr>
      <t>per volledig team</t>
    </r>
    <r>
      <rPr>
        <rFont val="Arial"/>
        <color theme="1"/>
        <sz val="10.0"/>
      </rPr>
      <t xml:space="preserve"> betaald wordt gelden de volgende bedragen</t>
    </r>
  </si>
  <si>
    <t>Kosten per persoon per week € 13,00</t>
  </si>
  <si>
    <t>trio en dubbels</t>
  </si>
  <si>
    <t>Viermans</t>
  </si>
  <si>
    <t>dinsdag vroeg/woensdag/donderdag</t>
  </si>
  <si>
    <t>Trio</t>
  </si>
  <si>
    <t>Dinsdag laat</t>
  </si>
  <si>
    <t>Dubbel</t>
  </si>
  <si>
    <t>Het bestuur van de Bowling Vereniging Zevenaar.</t>
  </si>
  <si>
    <t>Team:</t>
  </si>
  <si>
    <t>De betaling zal gedaan worden door</t>
  </si>
  <si>
    <t>Naam:</t>
  </si>
  <si>
    <t>Op de volgende wijze:</t>
  </si>
  <si>
    <t>€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</si>
</sst>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€&quot;\ #,##0.00_-;[Red]&quot;€&quot;\ #,##0.00\-"/>
  </numFmts>
  <fonts count="5">
    <font>
      <sz val="10.0"/>
      <color rgb="FF000000"/>
      <name val="Arial"/>
      <scheme val="minor"/>
    </font>
    <font>
      <b/>
      <sz val="16.0"/>
      <color theme="1"/>
      <name val="Arial"/>
    </font>
    <font>
      <b/>
      <sz val="10.0"/>
      <color theme="1"/>
      <name val="Arial"/>
    </font>
    <font>
      <color theme="1"/>
      <name val="Arial"/>
      <scheme val="minor"/>
    </font>
    <font>
      <sz val="10.0"/>
      <color theme="1"/>
      <name val="Arial"/>
    </font>
  </fonts>
  <fills count="2">
    <fill>
      <patternFill patternType="none"/>
    </fill>
    <fill>
      <patternFill patternType="lightGray"/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Font="1"/>
    <xf borderId="0" fillId="0" fontId="3" numFmtId="0" xfId="0" applyAlignment="1" applyFont="1">
      <alignment readingOrder="0"/>
    </xf>
    <xf borderId="0" fillId="0" fontId="3" numFmtId="4" xfId="0" applyAlignment="1" applyFont="1" applyNumberFormat="1">
      <alignment readingOrder="0"/>
    </xf>
    <xf borderId="0" fillId="0" fontId="4" numFmtId="164" xfId="0" applyAlignment="1" applyFont="1" applyNumberFormat="1">
      <alignment readingOrder="0" shrinkToFit="0" vertical="bottom" wrapText="0"/>
    </xf>
    <xf borderId="0" fillId="0" fontId="4" numFmtId="164" xfId="0" applyAlignment="1" applyFont="1" applyNumberFormat="1">
      <alignment shrinkToFit="0" vertical="bottom" wrapText="0"/>
    </xf>
    <xf borderId="0" fillId="0" fontId="2" numFmtId="0" xfId="0" applyAlignment="1" applyFont="1">
      <alignment readingOrder="0" shrinkToFit="0" vertical="bottom" wrapText="0"/>
    </xf>
    <xf borderId="1" fillId="0" fontId="4" numFmtId="0" xfId="0" applyAlignment="1" applyBorder="1" applyFont="1">
      <alignment shrinkToFit="0" vertical="bottom" wrapText="0"/>
    </xf>
    <xf borderId="0" fillId="0" fontId="4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25"/>
    <col customWidth="1" min="2" max="3" width="10.25"/>
    <col customWidth="1" min="4" max="5" width="8.0"/>
    <col customWidth="1" min="6" max="6" width="10.25"/>
    <col customWidth="1" min="7" max="26" width="8.0"/>
  </cols>
  <sheetData>
    <row r="1" ht="20.25" customHeight="1">
      <c r="A1" s="1" t="s">
        <v>0</v>
      </c>
    </row>
    <row r="2" ht="12.75" customHeight="1"/>
    <row r="3" ht="12.75" customHeight="1">
      <c r="A3" s="2" t="s">
        <v>1</v>
      </c>
    </row>
    <row r="4" ht="12.75" customHeight="1">
      <c r="A4" s="3" t="s">
        <v>2</v>
      </c>
    </row>
    <row r="5" ht="12.75" customHeight="1">
      <c r="A5" s="3" t="s">
        <v>3</v>
      </c>
    </row>
    <row r="6" ht="12.75" customHeight="1"/>
    <row r="7" ht="12.75" customHeight="1">
      <c r="A7" s="4" t="s">
        <v>4</v>
      </c>
      <c r="C7" s="5"/>
    </row>
    <row r="8" ht="12.75" customHeight="1"/>
    <row r="9" ht="12.75" customHeight="1">
      <c r="B9" s="3" t="s">
        <v>5</v>
      </c>
      <c r="D9" s="3" t="s">
        <v>6</v>
      </c>
      <c r="E9" s="3" t="s">
        <v>7</v>
      </c>
      <c r="F9" s="3" t="s">
        <v>8</v>
      </c>
    </row>
    <row r="10" ht="12.75" customHeight="1">
      <c r="A10" s="3" t="s">
        <v>9</v>
      </c>
      <c r="B10" s="6">
        <v>13.25</v>
      </c>
      <c r="D10" s="3" t="s">
        <v>10</v>
      </c>
      <c r="F10" s="7">
        <f>30*B10</f>
        <v>397.5</v>
      </c>
    </row>
    <row r="11" ht="12.75" customHeight="1">
      <c r="A11" s="3" t="s">
        <v>11</v>
      </c>
      <c r="B11" s="7">
        <f>4*B10</f>
        <v>53</v>
      </c>
      <c r="D11" s="3" t="s">
        <v>12</v>
      </c>
      <c r="F11" s="7">
        <f>7.5*B11</f>
        <v>397.5</v>
      </c>
    </row>
    <row r="12" ht="12.75" customHeight="1">
      <c r="A12" s="3" t="s">
        <v>13</v>
      </c>
      <c r="B12" s="7">
        <f>5*B10</f>
        <v>66.25</v>
      </c>
      <c r="D12" s="3" t="s">
        <v>14</v>
      </c>
      <c r="F12" s="7">
        <f>6*B12</f>
        <v>397.5</v>
      </c>
    </row>
    <row r="13" ht="12.75" customHeight="1">
      <c r="A13" s="3" t="s">
        <v>15</v>
      </c>
      <c r="B13" s="7">
        <f>30*B10/8</f>
        <v>49.6875</v>
      </c>
      <c r="D13" s="3" t="s">
        <v>16</v>
      </c>
      <c r="F13" s="7">
        <f>8*B13</f>
        <v>397.5</v>
      </c>
    </row>
    <row r="14" ht="12.75" customHeight="1">
      <c r="A14" s="3" t="s">
        <v>17</v>
      </c>
      <c r="B14" s="7">
        <f>30*B10</f>
        <v>397.5</v>
      </c>
      <c r="D14" s="3" t="s">
        <v>18</v>
      </c>
      <c r="E14" s="7">
        <v>5.0</v>
      </c>
      <c r="F14" s="7">
        <f>+B14-E14</f>
        <v>392.5</v>
      </c>
    </row>
    <row r="15" ht="12.75" customHeight="1"/>
    <row r="16" ht="12.75" customHeight="1">
      <c r="A16" s="3" t="s">
        <v>19</v>
      </c>
    </row>
    <row r="17" ht="12.75" customHeight="1"/>
    <row r="18" ht="12.75" customHeight="1">
      <c r="A18" s="4" t="s">
        <v>20</v>
      </c>
      <c r="D18" s="3" t="s">
        <v>21</v>
      </c>
    </row>
    <row r="19" ht="12.75" customHeight="1"/>
    <row r="20" ht="12.75" hidden="1" customHeight="1">
      <c r="A20" s="2" t="s">
        <v>22</v>
      </c>
      <c r="B20" s="3" t="s">
        <v>5</v>
      </c>
      <c r="D20" s="3" t="s">
        <v>6</v>
      </c>
      <c r="E20" s="3" t="s">
        <v>7</v>
      </c>
      <c r="F20" s="3" t="s">
        <v>8</v>
      </c>
    </row>
    <row r="21" ht="12.75" hidden="1" customHeight="1">
      <c r="A21" s="3" t="s">
        <v>9</v>
      </c>
      <c r="B21" s="7">
        <f>4*10.1</f>
        <v>40.4</v>
      </c>
      <c r="D21" s="3" t="s">
        <v>10</v>
      </c>
      <c r="F21" s="7">
        <f>30*B21</f>
        <v>1212</v>
      </c>
    </row>
    <row r="22" ht="12.75" hidden="1" customHeight="1">
      <c r="A22" s="3" t="s">
        <v>11</v>
      </c>
      <c r="B22" s="7">
        <f>4*B21</f>
        <v>161.6</v>
      </c>
      <c r="D22" s="3" t="s">
        <v>12</v>
      </c>
      <c r="F22" s="7">
        <f>7.5*B22</f>
        <v>1212</v>
      </c>
    </row>
    <row r="23" ht="12.75" hidden="1" customHeight="1">
      <c r="A23" s="3" t="s">
        <v>13</v>
      </c>
      <c r="B23" s="7">
        <f>5*B21</f>
        <v>202</v>
      </c>
      <c r="D23" s="3" t="s">
        <v>14</v>
      </c>
      <c r="F23" s="7">
        <f>6*B23</f>
        <v>1212</v>
      </c>
    </row>
    <row r="24" ht="12.75" hidden="1" customHeight="1">
      <c r="A24" s="3" t="s">
        <v>15</v>
      </c>
      <c r="B24" s="7">
        <f>30*B21/8</f>
        <v>151.5</v>
      </c>
      <c r="D24" s="3" t="s">
        <v>16</v>
      </c>
      <c r="F24" s="7">
        <f>8*B24</f>
        <v>1212</v>
      </c>
    </row>
    <row r="25" ht="12.75" hidden="1" customHeight="1">
      <c r="A25" s="3" t="s">
        <v>17</v>
      </c>
      <c r="B25" s="7">
        <f>30*B21</f>
        <v>1212</v>
      </c>
      <c r="D25" s="3" t="s">
        <v>18</v>
      </c>
      <c r="E25" s="7">
        <v>20.0</v>
      </c>
      <c r="F25" s="7">
        <f>+B25-E25</f>
        <v>1192</v>
      </c>
    </row>
    <row r="26" ht="12.75" customHeight="1">
      <c r="A26" s="8" t="s">
        <v>23</v>
      </c>
    </row>
    <row r="27" ht="12.75" customHeight="1">
      <c r="A27" s="2" t="s">
        <v>24</v>
      </c>
      <c r="B27" s="3" t="s">
        <v>5</v>
      </c>
      <c r="D27" s="3" t="s">
        <v>6</v>
      </c>
      <c r="E27" s="3" t="s">
        <v>7</v>
      </c>
      <c r="F27" s="3" t="s">
        <v>8</v>
      </c>
    </row>
    <row r="28" ht="12.75" customHeight="1">
      <c r="A28" s="3" t="s">
        <v>9</v>
      </c>
      <c r="B28" s="7">
        <f>3*13</f>
        <v>39</v>
      </c>
      <c r="D28" s="3" t="s">
        <v>10</v>
      </c>
      <c r="F28" s="7">
        <f>30*B28</f>
        <v>1170</v>
      </c>
    </row>
    <row r="29" ht="12.75" customHeight="1">
      <c r="A29" s="3" t="s">
        <v>11</v>
      </c>
      <c r="B29" s="7">
        <f>4*B28</f>
        <v>156</v>
      </c>
      <c r="D29" s="3" t="s">
        <v>12</v>
      </c>
      <c r="F29" s="7">
        <f>7.5*B29</f>
        <v>1170</v>
      </c>
    </row>
    <row r="30" ht="12.75" customHeight="1">
      <c r="A30" s="3" t="s">
        <v>13</v>
      </c>
      <c r="B30" s="7">
        <f>5*B28</f>
        <v>195</v>
      </c>
      <c r="D30" s="3" t="s">
        <v>14</v>
      </c>
      <c r="F30" s="7">
        <f>6*B30</f>
        <v>1170</v>
      </c>
    </row>
    <row r="31" ht="12.75" customHeight="1">
      <c r="A31" s="3" t="s">
        <v>15</v>
      </c>
      <c r="B31" s="7">
        <f>30*B28/8</f>
        <v>146.25</v>
      </c>
      <c r="D31" s="3" t="s">
        <v>16</v>
      </c>
      <c r="F31" s="7">
        <f>8*B31</f>
        <v>1170</v>
      </c>
    </row>
    <row r="32" ht="12.75" customHeight="1">
      <c r="A32" s="3" t="s">
        <v>17</v>
      </c>
      <c r="B32" s="7">
        <f>30*B28</f>
        <v>1170</v>
      </c>
      <c r="D32" s="3" t="s">
        <v>18</v>
      </c>
      <c r="E32" s="7">
        <v>15.0</v>
      </c>
      <c r="F32" s="7">
        <f>+B32-E32</f>
        <v>1155</v>
      </c>
    </row>
    <row r="33" ht="12.75" customHeight="1">
      <c r="B33" s="7"/>
      <c r="E33" s="7"/>
      <c r="F33" s="7"/>
    </row>
    <row r="34" ht="12.75" customHeight="1">
      <c r="A34" s="2" t="s">
        <v>25</v>
      </c>
    </row>
    <row r="35" ht="12.75" customHeight="1">
      <c r="A35" s="2" t="s">
        <v>26</v>
      </c>
      <c r="B35" s="3" t="s">
        <v>5</v>
      </c>
      <c r="D35" s="3" t="s">
        <v>6</v>
      </c>
      <c r="E35" s="3" t="s">
        <v>7</v>
      </c>
      <c r="F35" s="3" t="s">
        <v>8</v>
      </c>
    </row>
    <row r="36" ht="12.75" customHeight="1">
      <c r="A36" s="3" t="s">
        <v>9</v>
      </c>
      <c r="B36" s="7">
        <f>2*13</f>
        <v>26</v>
      </c>
      <c r="D36" s="3" t="s">
        <v>10</v>
      </c>
      <c r="F36" s="7">
        <f>30*B36</f>
        <v>780</v>
      </c>
    </row>
    <row r="37" ht="12.75" customHeight="1">
      <c r="A37" s="3" t="s">
        <v>11</v>
      </c>
      <c r="B37" s="7">
        <f>4*B36</f>
        <v>104</v>
      </c>
      <c r="D37" s="3" t="s">
        <v>12</v>
      </c>
      <c r="F37" s="7">
        <f>7.5*B37</f>
        <v>780</v>
      </c>
    </row>
    <row r="38" ht="12.75" customHeight="1">
      <c r="A38" s="3" t="s">
        <v>13</v>
      </c>
      <c r="B38" s="7">
        <f>5*B36</f>
        <v>130</v>
      </c>
      <c r="D38" s="3" t="s">
        <v>14</v>
      </c>
      <c r="F38" s="7">
        <f>6*B38</f>
        <v>780</v>
      </c>
    </row>
    <row r="39" ht="12.75" customHeight="1">
      <c r="A39" s="3" t="s">
        <v>15</v>
      </c>
      <c r="B39" s="7">
        <f>30*B36/8</f>
        <v>97.5</v>
      </c>
      <c r="D39" s="3" t="s">
        <v>16</v>
      </c>
      <c r="F39" s="7">
        <f>8*B39</f>
        <v>780</v>
      </c>
    </row>
    <row r="40" ht="12.75" customHeight="1">
      <c r="A40" s="3" t="s">
        <v>17</v>
      </c>
      <c r="B40" s="7">
        <f>30*B36</f>
        <v>780</v>
      </c>
      <c r="D40" s="3" t="s">
        <v>18</v>
      </c>
      <c r="E40" s="7">
        <v>10.0</v>
      </c>
      <c r="F40" s="7">
        <f>+B40-E40</f>
        <v>770</v>
      </c>
    </row>
    <row r="41" ht="12.75" customHeight="1"/>
    <row r="42" ht="12.75" customHeight="1"/>
    <row r="43" ht="12.75" customHeight="1">
      <c r="A43" s="3" t="s">
        <v>27</v>
      </c>
    </row>
    <row r="44" ht="12.75" customHeight="1">
      <c r="A44" s="9"/>
      <c r="B44" s="9"/>
      <c r="C44" s="9"/>
      <c r="D44" s="9"/>
      <c r="E44" s="9"/>
      <c r="F44" s="9"/>
      <c r="G44" s="9"/>
      <c r="H44" s="9"/>
      <c r="I44" s="10"/>
    </row>
    <row r="45" ht="12.75" customHeight="1"/>
    <row r="46" ht="18.0" customHeight="1">
      <c r="A46" s="3" t="s">
        <v>28</v>
      </c>
      <c r="B46" s="9"/>
      <c r="C46" s="9"/>
      <c r="D46" s="9"/>
      <c r="E46" s="9"/>
      <c r="F46" s="9"/>
    </row>
    <row r="47" ht="12.75" customHeight="1"/>
    <row r="48" ht="12.75" customHeight="1">
      <c r="A48" s="3" t="s">
        <v>29</v>
      </c>
    </row>
    <row r="49" ht="12.75" customHeight="1"/>
    <row r="50" ht="12.75" customHeight="1">
      <c r="A50" s="3" t="s">
        <v>30</v>
      </c>
      <c r="B50" s="9"/>
      <c r="C50" s="9"/>
      <c r="D50" s="9"/>
      <c r="E50" s="9"/>
      <c r="F50" s="9"/>
    </row>
    <row r="51" ht="12.75" customHeight="1"/>
    <row r="52" ht="12.75" customHeight="1">
      <c r="A52" s="3" t="s">
        <v>31</v>
      </c>
    </row>
    <row r="53" ht="12.75" customHeight="1"/>
    <row r="54" ht="12.75" customHeight="1">
      <c r="B54" s="3" t="s">
        <v>5</v>
      </c>
      <c r="D54" s="3" t="s">
        <v>6</v>
      </c>
      <c r="F54" s="3" t="s">
        <v>8</v>
      </c>
    </row>
    <row r="55" ht="12.75" customHeight="1">
      <c r="B55" s="9" t="s">
        <v>32</v>
      </c>
      <c r="C55" s="9"/>
      <c r="D55" s="9"/>
      <c r="E55" s="9"/>
      <c r="F55" s="9" t="s">
        <v>32</v>
      </c>
    </row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I1"/>
  </mergeCells>
  <printOptions/>
  <pageMargins bottom="0.75" footer="0.0" header="0.0" left="0.7" right="0.7" top="0.75"/>
  <pageSetup orientation="portrait"/>
  <drawing r:id="rId1"/>
</worksheet>
</file>